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19 CUENTA PUBLICA DIF\INFORMACION CONTABL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<sst xmlns="http://schemas.openxmlformats.org/spreadsheetml/2006/main" count="58" uniqueCount="58">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</sst>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13" sqref="A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2019</v>
      </c>
      <c r="C2" s="5">
        <v>2018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131392.71</v>
      </c>
      <c r="C4" s="14">
        <f>SUM(C5:C11)</f>
        <v>129924.11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1436.48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129956.23</v>
      </c>
      <c r="C11" s="15">
        <v>129924.11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5611452.6399999997</v>
      </c>
      <c r="C13" s="14">
        <f>SUM(C14:C15)</f>
        <v>5026932.8099999996</v>
      </c>
      <c r="D13" s="2"/>
    </row>
    <row r="14" spans="1:4" ht="22.5" x14ac:dyDescent="0.2">
      <c r="A14" s="8" t="s">
        <v>51</v>
      </c>
      <c r="B14" s="15">
        <v>260504.64</v>
      </c>
      <c r="C14" s="15">
        <v>208713.56</v>
      </c>
      <c r="D14" s="4">
        <v>4210</v>
      </c>
    </row>
    <row r="15" spans="1:4" ht="11.25" customHeight="1" x14ac:dyDescent="0.2">
      <c r="A15" s="8" t="s">
        <v>52</v>
      </c>
      <c r="B15" s="15">
        <v>5350948</v>
      </c>
      <c r="C15" s="15">
        <v>4818219.25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5742845.3499999996</v>
      </c>
      <c r="C24" s="16">
        <f>SUM(C4+C13+C17)</f>
        <v>5156856.92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5239959.54</v>
      </c>
      <c r="C27" s="14">
        <f>SUM(C28:C30)</f>
        <v>4803368.37</v>
      </c>
      <c r="D27" s="2"/>
    </row>
    <row r="28" spans="1:5" ht="11.25" customHeight="1" x14ac:dyDescent="0.2">
      <c r="A28" s="8" t="s">
        <v>37</v>
      </c>
      <c r="B28" s="15">
        <v>4231611.34</v>
      </c>
      <c r="C28" s="15">
        <v>3638017.93</v>
      </c>
      <c r="D28" s="4">
        <v>5110</v>
      </c>
    </row>
    <row r="29" spans="1:5" ht="11.25" customHeight="1" x14ac:dyDescent="0.2">
      <c r="A29" s="8" t="s">
        <v>16</v>
      </c>
      <c r="B29" s="15">
        <v>618551.26</v>
      </c>
      <c r="C29" s="15">
        <v>670522.99</v>
      </c>
      <c r="D29" s="4">
        <v>5120</v>
      </c>
    </row>
    <row r="30" spans="1:5" ht="11.25" customHeight="1" x14ac:dyDescent="0.2">
      <c r="A30" s="8" t="s">
        <v>17</v>
      </c>
      <c r="B30" s="15">
        <v>389796.94</v>
      </c>
      <c r="C30" s="15">
        <v>494827.45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256824.97</v>
      </c>
      <c r="C32" s="14">
        <f>SUM(C33:C41)</f>
        <v>376355.7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256824.97</v>
      </c>
      <c r="C36" s="15">
        <v>376355.7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220864.04</v>
      </c>
      <c r="C55" s="14">
        <f>SUM(C56:C61)</f>
        <v>184870.05</v>
      </c>
      <c r="D55" s="2"/>
    </row>
    <row r="56" spans="1:4" ht="11.25" customHeight="1" x14ac:dyDescent="0.2">
      <c r="A56" s="8" t="s">
        <v>31</v>
      </c>
      <c r="B56" s="15">
        <v>220864.04</v>
      </c>
      <c r="C56" s="15">
        <v>184870.05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5717648.5499999998</v>
      </c>
      <c r="C66" s="16">
        <f>C63+C55+C48+C43+C32+C27</f>
        <v>5364594.12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25196.799999999814</v>
      </c>
      <c r="C68" s="14">
        <f>C24-C66</f>
        <v>-207737.20000000019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2019-05-15T20:49:00Z</cp:lastPrinted>
  <dcterms:created xsi:type="dcterms:W3CDTF">2012-12-11T20:29:16Z</dcterms:created>
  <dcterms:modified xsi:type="dcterms:W3CDTF">2022-11-07T14:50:23Z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